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2510" windowHeight="91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Majid</author>
  </authors>
  <commentList>
    <comment ref="W5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  <comment ref="W11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<sst xmlns="http://schemas.openxmlformats.org/spreadsheetml/2006/main" count="40" uniqueCount="34">
  <si>
    <t xml:space="preserve">تمرین </t>
  </si>
  <si>
    <t xml:space="preserve">پایان ترم </t>
  </si>
  <si>
    <t xml:space="preserve">نهایی </t>
  </si>
  <si>
    <t xml:space="preserve">2 نمره </t>
  </si>
  <si>
    <t xml:space="preserve">1 نمره </t>
  </si>
  <si>
    <t xml:space="preserve">20 نمره </t>
  </si>
  <si>
    <t>Pow. P</t>
  </si>
  <si>
    <t xml:space="preserve">   نام خانوادگی   و  نام </t>
  </si>
  <si>
    <t xml:space="preserve">  ردیف </t>
  </si>
  <si>
    <t>100 نمر</t>
  </si>
  <si>
    <t xml:space="preserve">برداشت مدرس از دانشجو </t>
  </si>
  <si>
    <t>سوال 1</t>
  </si>
  <si>
    <t>سوال 2</t>
  </si>
  <si>
    <t>سوال 3</t>
  </si>
  <si>
    <t>پایان ترم</t>
  </si>
  <si>
    <t>سوال 4</t>
  </si>
  <si>
    <t>مقاله</t>
  </si>
  <si>
    <t xml:space="preserve">5+3 نمره </t>
  </si>
  <si>
    <t>نمرات درس برنامه ریزی عدد صحیح ارشد - مدرس: مجید سبزه پرور</t>
  </si>
  <si>
    <t xml:space="preserve">میان ترم </t>
  </si>
  <si>
    <t>میان ترم</t>
  </si>
  <si>
    <t xml:space="preserve">13 نمره </t>
  </si>
  <si>
    <t>غایب</t>
  </si>
  <si>
    <t>بهاروند         سارا</t>
  </si>
  <si>
    <t>جلالی           امیر</t>
  </si>
  <si>
    <t>جمالی           حمیدرضا</t>
  </si>
  <si>
    <t xml:space="preserve">خیل فرهنگ     مهدی </t>
  </si>
  <si>
    <t>رضایی دریاکناری اعظم السادات</t>
  </si>
  <si>
    <t>سعیدی          ابوالفضل</t>
  </si>
  <si>
    <t>علی اکبر        فاطمه</t>
  </si>
  <si>
    <t>فرهاد توسکی   محمدرضا</t>
  </si>
  <si>
    <t>مسعود زاده     حسام</t>
  </si>
  <si>
    <t>واشقانی فراهانی  مریم</t>
  </si>
  <si>
    <t>فایل مقاله باز نشد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</si>
</sst>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readingOrder="2"/>
    </xf>
    <xf numFmtId="0" fontId="2" fillId="0" borderId="12" xfId="0" applyFont="1" applyBorder="1" applyAlignment="1">
      <alignment horizontal="center" readingOrder="2"/>
    </xf>
    <xf numFmtId="0" fontId="0" fillId="0" borderId="10" xfId="0" applyBorder="1" applyAlignment="1">
      <alignment readingOrder="2"/>
    </xf>
    <xf numFmtId="0" fontId="3" fillId="0" borderId="13" xfId="0" applyFont="1" applyBorder="1" applyAlignment="1">
      <alignment horizontal="center" readingOrder="2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 readingOrder="2"/>
    </xf>
    <xf numFmtId="0" fontId="3" fillId="0" borderId="23" xfId="0" applyFont="1" applyBorder="1" applyAlignment="1">
      <alignment horizontal="center" readingOrder="2"/>
    </xf>
    <xf numFmtId="0" fontId="3" fillId="0" borderId="24" xfId="0" applyFont="1" applyBorder="1" applyAlignment="1">
      <alignment horizontal="center" readingOrder="2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3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F1">
      <selection activeCell="H10" sqref="H10"/>
    </sheetView>
  </sheetViews>
  <sheetFormatPr defaultColWidth="9.140625" defaultRowHeight="12.75"/>
  <cols>
    <col min="1" max="1" width="20.57421875" style="0" bestFit="1" customWidth="1"/>
    <col min="6" max="6" width="15.7109375" style="0" customWidth="1"/>
    <col min="7" max="7" width="6.8515625" style="0" bestFit="1" customWidth="1"/>
    <col min="8" max="8" width="6.8515625" style="0" customWidth="1"/>
    <col min="9" max="9" width="7.00390625" style="0" customWidth="1"/>
    <col min="10" max="10" width="5.8515625" style="0" bestFit="1" customWidth="1"/>
    <col min="11" max="11" width="6.8515625" style="0" bestFit="1" customWidth="1"/>
    <col min="12" max="12" width="6.421875" style="0" customWidth="1"/>
    <col min="13" max="13" width="6.8515625" style="0" bestFit="1" customWidth="1"/>
    <col min="14" max="14" width="6.421875" style="0" customWidth="1"/>
    <col min="15" max="21" width="6.57421875" style="0" customWidth="1"/>
    <col min="22" max="22" width="20.140625" style="0" customWidth="1"/>
    <col min="23" max="23" width="5.8515625" style="0" customWidth="1"/>
  </cols>
  <sheetData>
    <row r="1" spans="2:23" ht="26.25" customHeight="1">
      <c r="B1" s="13" t="s">
        <v>18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5"/>
    </row>
    <row r="2" spans="1:23" ht="14.25" customHeight="1">
      <c r="A2" s="38"/>
      <c r="B2" s="18" t="s">
        <v>10</v>
      </c>
      <c r="C2" s="19"/>
      <c r="D2" s="19"/>
      <c r="E2" s="19"/>
      <c r="F2" s="20"/>
      <c r="G2" s="25" t="s">
        <v>2</v>
      </c>
      <c r="I2" s="25" t="s">
        <v>6</v>
      </c>
      <c r="J2" s="25" t="s">
        <v>0</v>
      </c>
      <c r="K2" s="16" t="s">
        <v>1</v>
      </c>
      <c r="L2" s="17"/>
      <c r="M2" s="16" t="s">
        <v>19</v>
      </c>
      <c r="N2" s="17"/>
      <c r="O2" s="33" t="s">
        <v>14</v>
      </c>
      <c r="P2" s="31"/>
      <c r="Q2" s="31"/>
      <c r="R2" s="31"/>
      <c r="S2" s="31" t="s">
        <v>20</v>
      </c>
      <c r="T2" s="31"/>
      <c r="U2" s="32"/>
      <c r="V2" s="29" t="s">
        <v>7</v>
      </c>
      <c r="W2" s="26" t="s">
        <v>8</v>
      </c>
    </row>
    <row r="3" spans="1:23" ht="14.25" customHeight="1">
      <c r="A3" s="38"/>
      <c r="B3" s="21"/>
      <c r="C3" s="19"/>
      <c r="D3" s="19"/>
      <c r="E3" s="19"/>
      <c r="F3" s="20"/>
      <c r="G3" s="25"/>
      <c r="H3" s="8" t="s">
        <v>16</v>
      </c>
      <c r="I3" s="25"/>
      <c r="J3" s="25"/>
      <c r="K3" s="16"/>
      <c r="L3" s="17"/>
      <c r="M3" s="16"/>
      <c r="N3" s="17"/>
      <c r="O3" s="5" t="s">
        <v>15</v>
      </c>
      <c r="P3" s="5" t="s">
        <v>13</v>
      </c>
      <c r="Q3" s="5" t="s">
        <v>12</v>
      </c>
      <c r="R3" s="5" t="s">
        <v>11</v>
      </c>
      <c r="S3" s="5" t="s">
        <v>13</v>
      </c>
      <c r="T3" s="5" t="s">
        <v>12</v>
      </c>
      <c r="U3" s="5" t="s">
        <v>11</v>
      </c>
      <c r="V3" s="25"/>
      <c r="W3" s="27"/>
    </row>
    <row r="4" spans="1:23" ht="16.5" customHeight="1">
      <c r="A4" s="38"/>
      <c r="B4" s="22"/>
      <c r="C4" s="23"/>
      <c r="D4" s="23"/>
      <c r="E4" s="23"/>
      <c r="F4" s="24"/>
      <c r="G4" s="2" t="s">
        <v>5</v>
      </c>
      <c r="H4" s="3" t="s">
        <v>17</v>
      </c>
      <c r="I4" s="3" t="s">
        <v>4</v>
      </c>
      <c r="J4" s="3" t="s">
        <v>3</v>
      </c>
      <c r="K4" s="3" t="s">
        <v>21</v>
      </c>
      <c r="L4" s="3" t="s">
        <v>9</v>
      </c>
      <c r="M4" s="3" t="s">
        <v>3</v>
      </c>
      <c r="N4" s="3" t="s">
        <v>9</v>
      </c>
      <c r="O4" s="3">
        <v>30</v>
      </c>
      <c r="P4" s="3">
        <v>20</v>
      </c>
      <c r="Q4" s="3">
        <v>30</v>
      </c>
      <c r="R4" s="3">
        <v>20</v>
      </c>
      <c r="S4" s="3">
        <v>40</v>
      </c>
      <c r="T4" s="3">
        <v>20</v>
      </c>
      <c r="U4" s="3">
        <v>40</v>
      </c>
      <c r="V4" s="30"/>
      <c r="W4" s="28"/>
    </row>
    <row r="5" spans="1:23" ht="16.5" customHeight="1">
      <c r="A5" s="11"/>
      <c r="B5" s="34" t="s">
        <v>22</v>
      </c>
      <c r="C5" s="14"/>
      <c r="D5" s="14"/>
      <c r="E5" s="14"/>
      <c r="F5" s="15"/>
      <c r="G5" s="7">
        <f aca="true" t="shared" si="0" ref="G5:G10">K5+J5+I5+H5+M5</f>
        <v>2</v>
      </c>
      <c r="H5" s="7"/>
      <c r="I5" s="1"/>
      <c r="J5" s="4">
        <v>2</v>
      </c>
      <c r="K5" s="7">
        <f aca="true" t="shared" si="1" ref="K5:K10">L5/7.69</f>
        <v>0</v>
      </c>
      <c r="L5" s="1">
        <f aca="true" t="shared" si="2" ref="L5:L10">R5+Q5+P5+O5</f>
        <v>0</v>
      </c>
      <c r="M5" s="7">
        <f aca="true" t="shared" si="3" ref="M5:M10">N5/50</f>
        <v>0</v>
      </c>
      <c r="N5" s="1">
        <f aca="true" t="shared" si="4" ref="N5:N10">U5+T5+S5</f>
        <v>0</v>
      </c>
      <c r="O5" s="1"/>
      <c r="P5" s="1"/>
      <c r="Q5" s="1"/>
      <c r="R5" s="1"/>
      <c r="S5" s="1"/>
      <c r="T5" s="1"/>
      <c r="U5" s="1"/>
      <c r="V5" s="10" t="s">
        <v>23</v>
      </c>
      <c r="W5" s="6">
        <v>1</v>
      </c>
    </row>
    <row r="6" spans="1:23" ht="16.5" customHeight="1">
      <c r="A6" s="11"/>
      <c r="B6" s="35"/>
      <c r="C6" s="36"/>
      <c r="D6" s="36"/>
      <c r="E6" s="36"/>
      <c r="F6" s="37"/>
      <c r="G6" s="7">
        <f t="shared" si="0"/>
        <v>17.732379713914174</v>
      </c>
      <c r="H6" s="7">
        <v>6.8</v>
      </c>
      <c r="I6" s="1">
        <v>1</v>
      </c>
      <c r="J6" s="4">
        <v>2</v>
      </c>
      <c r="K6" s="7">
        <f t="shared" si="1"/>
        <v>7.932379713914174</v>
      </c>
      <c r="L6" s="1">
        <f t="shared" si="2"/>
        <v>61</v>
      </c>
      <c r="M6" s="7">
        <f t="shared" si="3"/>
        <v>0</v>
      </c>
      <c r="N6" s="1">
        <f t="shared" si="4"/>
        <v>0</v>
      </c>
      <c r="O6" s="1">
        <v>4</v>
      </c>
      <c r="P6" s="1">
        <v>17</v>
      </c>
      <c r="Q6" s="1">
        <v>20</v>
      </c>
      <c r="R6" s="1">
        <v>20</v>
      </c>
      <c r="S6" s="1"/>
      <c r="T6" s="1"/>
      <c r="U6" s="1"/>
      <c r="V6" s="10" t="s">
        <v>24</v>
      </c>
      <c r="W6" s="6">
        <v>2</v>
      </c>
    </row>
    <row r="7" spans="1:23" ht="16.5" customHeight="1">
      <c r="A7" s="11"/>
      <c r="B7" s="35"/>
      <c r="C7" s="36"/>
      <c r="D7" s="36"/>
      <c r="E7" s="36"/>
      <c r="F7" s="37"/>
      <c r="G7" s="7">
        <f t="shared" si="0"/>
        <v>2</v>
      </c>
      <c r="H7" s="7"/>
      <c r="I7" s="1"/>
      <c r="J7" s="4">
        <v>2</v>
      </c>
      <c r="K7" s="7">
        <f t="shared" si="1"/>
        <v>0</v>
      </c>
      <c r="L7" s="1">
        <f t="shared" si="2"/>
        <v>0</v>
      </c>
      <c r="M7" s="7">
        <f t="shared" si="3"/>
        <v>0</v>
      </c>
      <c r="N7" s="1">
        <f t="shared" si="4"/>
        <v>0</v>
      </c>
      <c r="O7" s="1">
        <v>0</v>
      </c>
      <c r="P7" s="1">
        <v>0</v>
      </c>
      <c r="Q7" s="1">
        <v>0</v>
      </c>
      <c r="R7" s="1">
        <v>0</v>
      </c>
      <c r="S7" s="1"/>
      <c r="T7" s="1"/>
      <c r="U7" s="1"/>
      <c r="V7" s="10" t="s">
        <v>25</v>
      </c>
      <c r="W7" s="6">
        <v>3</v>
      </c>
    </row>
    <row r="8" spans="1:23" ht="16.5" customHeight="1">
      <c r="A8" s="9"/>
      <c r="B8" s="35"/>
      <c r="C8" s="36"/>
      <c r="D8" s="36"/>
      <c r="E8" s="36"/>
      <c r="F8" s="37"/>
      <c r="G8" s="7">
        <f t="shared" si="0"/>
        <v>14.44148244473342</v>
      </c>
      <c r="H8" s="7">
        <v>6.5</v>
      </c>
      <c r="I8" s="1">
        <v>1</v>
      </c>
      <c r="J8" s="4">
        <v>2</v>
      </c>
      <c r="K8" s="7">
        <f t="shared" si="1"/>
        <v>4.94148244473342</v>
      </c>
      <c r="L8" s="1">
        <f t="shared" si="2"/>
        <v>38</v>
      </c>
      <c r="M8" s="7">
        <f t="shared" si="3"/>
        <v>0</v>
      </c>
      <c r="N8" s="1">
        <f t="shared" si="4"/>
        <v>0</v>
      </c>
      <c r="O8" s="1">
        <v>20</v>
      </c>
      <c r="P8" s="1">
        <v>7</v>
      </c>
      <c r="Q8" s="1">
        <v>1</v>
      </c>
      <c r="R8" s="1">
        <v>10</v>
      </c>
      <c r="S8" s="1"/>
      <c r="T8" s="1"/>
      <c r="U8" s="1"/>
      <c r="V8" s="10" t="s">
        <v>26</v>
      </c>
      <c r="W8" s="6">
        <v>4</v>
      </c>
    </row>
    <row r="9" spans="1:23" ht="16.5" customHeight="1">
      <c r="A9" s="11"/>
      <c r="B9" s="35"/>
      <c r="C9" s="36"/>
      <c r="D9" s="36"/>
      <c r="E9" s="36"/>
      <c r="F9" s="37"/>
      <c r="G9" s="7">
        <f t="shared" si="0"/>
        <v>16.452925877763327</v>
      </c>
      <c r="H9" s="7">
        <v>4.7</v>
      </c>
      <c r="I9" s="1"/>
      <c r="J9" s="4">
        <v>2</v>
      </c>
      <c r="K9" s="7">
        <f t="shared" si="1"/>
        <v>9.752925877763328</v>
      </c>
      <c r="L9" s="1">
        <f t="shared" si="2"/>
        <v>75</v>
      </c>
      <c r="M9" s="7">
        <f t="shared" si="3"/>
        <v>0</v>
      </c>
      <c r="N9" s="1">
        <f t="shared" si="4"/>
        <v>0</v>
      </c>
      <c r="O9" s="1">
        <v>30</v>
      </c>
      <c r="P9" s="1">
        <v>5</v>
      </c>
      <c r="Q9" s="1">
        <v>20</v>
      </c>
      <c r="R9" s="1">
        <v>20</v>
      </c>
      <c r="S9" s="1"/>
      <c r="T9" s="1"/>
      <c r="U9" s="1"/>
      <c r="V9" s="10" t="s">
        <v>27</v>
      </c>
      <c r="W9" s="6">
        <v>5</v>
      </c>
    </row>
    <row r="10" spans="1:23" ht="16.5" customHeight="1">
      <c r="A10" s="11"/>
      <c r="B10" s="35"/>
      <c r="C10" s="36"/>
      <c r="D10" s="36"/>
      <c r="E10" s="36"/>
      <c r="F10" s="37"/>
      <c r="G10" s="7">
        <f t="shared" si="0"/>
        <v>2</v>
      </c>
      <c r="H10" s="7"/>
      <c r="I10" s="1"/>
      <c r="J10" s="4">
        <v>2</v>
      </c>
      <c r="K10" s="7">
        <f t="shared" si="1"/>
        <v>0</v>
      </c>
      <c r="L10" s="1">
        <f t="shared" si="2"/>
        <v>0</v>
      </c>
      <c r="M10" s="7">
        <f t="shared" si="3"/>
        <v>0</v>
      </c>
      <c r="N10" s="1">
        <f t="shared" si="4"/>
        <v>0</v>
      </c>
      <c r="O10" s="1">
        <v>0</v>
      </c>
      <c r="P10" s="1">
        <v>0</v>
      </c>
      <c r="Q10" s="1">
        <v>0</v>
      </c>
      <c r="R10" s="1">
        <v>0</v>
      </c>
      <c r="S10" s="1"/>
      <c r="T10" s="1"/>
      <c r="U10" s="1"/>
      <c r="V10" s="10" t="s">
        <v>28</v>
      </c>
      <c r="W10" s="6">
        <v>6</v>
      </c>
    </row>
    <row r="11" spans="1:23" ht="16.5" customHeight="1">
      <c r="A11" s="11"/>
      <c r="B11" s="34"/>
      <c r="C11" s="14"/>
      <c r="D11" s="14"/>
      <c r="E11" s="14"/>
      <c r="F11" s="15"/>
      <c r="G11" s="7">
        <f>K11+J11+I11+H11+M11</f>
        <v>9.77113133940182</v>
      </c>
      <c r="H11" s="7">
        <v>4</v>
      </c>
      <c r="I11" s="1"/>
      <c r="J11" s="4">
        <v>2</v>
      </c>
      <c r="K11" s="7">
        <f>L11/7.69</f>
        <v>3.7711313394018204</v>
      </c>
      <c r="L11" s="1">
        <f>R11+Q11+P11+O11</f>
        <v>29</v>
      </c>
      <c r="M11" s="7">
        <f>N11/50</f>
        <v>0</v>
      </c>
      <c r="N11" s="1">
        <f>U11+T11+S11</f>
        <v>0</v>
      </c>
      <c r="O11" s="1">
        <v>0</v>
      </c>
      <c r="P11" s="1">
        <v>7</v>
      </c>
      <c r="Q11" s="1">
        <v>5</v>
      </c>
      <c r="R11" s="1">
        <v>17</v>
      </c>
      <c r="S11" s="1"/>
      <c r="T11" s="1"/>
      <c r="U11" s="1"/>
      <c r="V11" s="10" t="s">
        <v>29</v>
      </c>
      <c r="W11" s="6">
        <v>7</v>
      </c>
    </row>
    <row r="12" spans="1:23" ht="16.5" customHeight="1">
      <c r="A12" s="11"/>
      <c r="B12" s="34"/>
      <c r="C12" s="14"/>
      <c r="D12" s="14"/>
      <c r="E12" s="14"/>
      <c r="F12" s="15"/>
      <c r="G12" s="7">
        <f>K12+J12+I12+H12+M12</f>
        <v>18.592847854356307</v>
      </c>
      <c r="H12" s="7">
        <v>6.1</v>
      </c>
      <c r="I12" s="1"/>
      <c r="J12" s="4">
        <v>3</v>
      </c>
      <c r="K12" s="7">
        <f>L12/7.69</f>
        <v>9.492847854356306</v>
      </c>
      <c r="L12" s="1">
        <f>R12+Q12+P12+O12</f>
        <v>73</v>
      </c>
      <c r="M12" s="7">
        <f>N12/50</f>
        <v>0</v>
      </c>
      <c r="N12" s="1">
        <f>U12+T12+S12</f>
        <v>0</v>
      </c>
      <c r="O12" s="1">
        <v>30</v>
      </c>
      <c r="P12" s="1">
        <v>5</v>
      </c>
      <c r="Q12" s="1">
        <v>18</v>
      </c>
      <c r="R12" s="1">
        <v>20</v>
      </c>
      <c r="S12" s="1"/>
      <c r="T12" s="1"/>
      <c r="U12" s="1"/>
      <c r="V12" s="10" t="s">
        <v>30</v>
      </c>
      <c r="W12" s="6">
        <v>8</v>
      </c>
    </row>
    <row r="13" spans="1:23" ht="16.5" customHeight="1">
      <c r="A13" s="11"/>
      <c r="B13" s="34" t="s">
        <v>22</v>
      </c>
      <c r="C13" s="14"/>
      <c r="D13" s="14"/>
      <c r="E13" s="14"/>
      <c r="F13" s="15"/>
      <c r="G13" s="7">
        <f>K13+J13+I13+H13+M13</f>
        <v>2</v>
      </c>
      <c r="H13" s="7"/>
      <c r="I13" s="1"/>
      <c r="J13" s="4">
        <v>2</v>
      </c>
      <c r="K13" s="7">
        <f>L13/7.69</f>
        <v>0</v>
      </c>
      <c r="L13" s="1">
        <f>R13+Q13+P13+O13</f>
        <v>0</v>
      </c>
      <c r="M13" s="7">
        <f>N13/50</f>
        <v>0</v>
      </c>
      <c r="N13" s="1">
        <f>U13+T13+S13</f>
        <v>0</v>
      </c>
      <c r="O13" s="1"/>
      <c r="P13" s="1"/>
      <c r="Q13" s="1"/>
      <c r="R13" s="1"/>
      <c r="S13" s="1"/>
      <c r="T13" s="1"/>
      <c r="U13" s="1"/>
      <c r="V13" s="10" t="s">
        <v>31</v>
      </c>
      <c r="W13" s="6">
        <v>9</v>
      </c>
    </row>
    <row r="14" spans="1:23" ht="16.5" customHeight="1">
      <c r="A14" s="9"/>
      <c r="B14" s="35" t="s">
        <v>33</v>
      </c>
      <c r="C14" s="36"/>
      <c r="D14" s="36"/>
      <c r="E14" s="36"/>
      <c r="F14" s="37"/>
      <c r="G14" s="7">
        <f>K14+J14+I14+H14+M14</f>
        <v>19.92327698309493</v>
      </c>
      <c r="H14" s="7">
        <v>7</v>
      </c>
      <c r="I14" s="1"/>
      <c r="J14" s="4">
        <v>2</v>
      </c>
      <c r="K14" s="7">
        <f>L14/7.69</f>
        <v>10.923276983094928</v>
      </c>
      <c r="L14" s="1">
        <f>R14+Q14+P14+O14</f>
        <v>84</v>
      </c>
      <c r="M14" s="7">
        <f>N14/50</f>
        <v>0</v>
      </c>
      <c r="N14" s="1">
        <f>U14+T14+S14</f>
        <v>0</v>
      </c>
      <c r="O14" s="1">
        <v>27</v>
      </c>
      <c r="P14" s="1">
        <v>20</v>
      </c>
      <c r="Q14" s="1">
        <v>20</v>
      </c>
      <c r="R14" s="1">
        <v>17</v>
      </c>
      <c r="S14" s="1"/>
      <c r="T14" s="1"/>
      <c r="U14" s="1"/>
      <c r="V14" s="10" t="s">
        <v>32</v>
      </c>
      <c r="W14" s="6">
        <v>10</v>
      </c>
    </row>
    <row r="15" ht="14.25" customHeight="1"/>
    <row r="16" ht="14.25" customHeight="1">
      <c r="K16" s="12"/>
    </row>
    <row r="17" ht="14.25" customHeight="1"/>
  </sheetData>
  <sheetProtection/>
  <mergeCells count="22">
    <mergeCell ref="A2:A4"/>
    <mergeCell ref="B8:F8"/>
    <mergeCell ref="B9:F9"/>
    <mergeCell ref="B10:F10"/>
    <mergeCell ref="B5:F5"/>
    <mergeCell ref="B6:F6"/>
    <mergeCell ref="B11:F11"/>
    <mergeCell ref="B12:F12"/>
    <mergeCell ref="B13:F13"/>
    <mergeCell ref="B14:F14"/>
    <mergeCell ref="B7:F7"/>
    <mergeCell ref="M2:N3"/>
    <mergeCell ref="B1:W1"/>
    <mergeCell ref="K2:L3"/>
    <mergeCell ref="B2:F4"/>
    <mergeCell ref="G2:G3"/>
    <mergeCell ref="W2:W4"/>
    <mergeCell ref="J2:J3"/>
    <mergeCell ref="I2:I3"/>
    <mergeCell ref="V2:V4"/>
    <mergeCell ref="S2:U2"/>
    <mergeCell ref="O2:R2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Majid</dc:creator>
  <cp:keywords/>
  <dc:description/>
  <cp:lastModifiedBy>MS</cp:lastModifiedBy>
  <cp:lastPrinted>2014-05-20T21:16:52Z</cp:lastPrinted>
  <dcterms:created xsi:type="dcterms:W3CDTF">2006-08-03T17:46:29Z</dcterms:created>
  <dcterms:modified xsi:type="dcterms:W3CDTF">2019-07-15T19:16:38Z</dcterms:modified>
  <cp:category/>
  <cp:version/>
  <cp:contentType/>
  <cp:contentStatus/>
</cp:coreProperties>
</file>